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živé kvety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4" i="1"/>
  <c r="F24" i="1" l="1"/>
  <c r="F25" i="1" s="1"/>
</calcChain>
</file>

<file path=xl/sharedStrings.xml><?xml version="1.0" encoding="utf-8"?>
<sst xmlns="http://schemas.openxmlformats.org/spreadsheetml/2006/main" count="67" uniqueCount="33">
  <si>
    <t>Cena za 1 ks v EUR bez DPH</t>
  </si>
  <si>
    <t>Cena spolu za položku v EUR bez DPH</t>
  </si>
  <si>
    <t>Kategória/ trieda</t>
  </si>
  <si>
    <t>Poznámka</t>
  </si>
  <si>
    <t>Pol. č.</t>
  </si>
  <si>
    <t>I.</t>
  </si>
  <si>
    <t>Chryzantéma – 70cm – Celebrate – 85 g</t>
  </si>
  <si>
    <t>Karafiát fancy – 65 cm – biely   </t>
  </si>
  <si>
    <t xml:space="preserve">Karafiát fancy – 65 cm – červený   </t>
  </si>
  <si>
    <t xml:space="preserve">Gerbera slovenská – racket balenie – balené po 10ks ( www.slovkvet.sk alebo ekkvivalent )     červená – El mundo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</si>
  <si>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Gerbera slovenská – racket balenie – balené po 10ks ( www.slovkvet.sk alebo ekkvivalent )   žltá – Gold strike                                                                                                                                                                                     </t>
  </si>
  <si>
    <t>POČET ks/balenie</t>
  </si>
  <si>
    <t xml:space="preserve">Gerbera slovenská – racket balenie – balené po 10ks ( www.slovkvet.sk alebo ekkvivalent )   ružová – Scala                                                                                                                                                                                          </t>
  </si>
  <si>
    <t xml:space="preserve">Gerbera slovenská – racket balenie – balené po 10ks ( www.slovkvet.sk alebo ekkvivalent ) oranžová – Big deal                                                                                                                                                                                 </t>
  </si>
  <si>
    <t xml:space="preserve">Gerbera slovenská – racket balenie – balené po 10ks ( www.slovkvet.sk alebo ekkvivalent )  biela -  Dice                                                                                                                                                                                             </t>
  </si>
  <si>
    <t xml:space="preserve">Eustoma – Corelli blue – modrá – 70 cm – puky 5+                                                                                                                                        </t>
  </si>
  <si>
    <t xml:space="preserve">Celkom spolu  za všetky položky v EUR bez DPH </t>
  </si>
  <si>
    <t>ks</t>
  </si>
  <si>
    <t>balenie</t>
  </si>
  <si>
    <t>krabica</t>
  </si>
  <si>
    <t>Názov položky, druh, dĺžka kvetu, gramáž, počty pukov, balenie</t>
  </si>
  <si>
    <t>Lalia orient – Zambesi – 95 cm – biela – počet pukov 5+</t>
  </si>
  <si>
    <t xml:space="preserve">Anturium - tropical – červená                                                                                                                                                                     </t>
  </si>
  <si>
    <t xml:space="preserve">Solidago– Golden glory – 70cm                                                                                                                                                                      </t>
  </si>
  <si>
    <t xml:space="preserve">	Ruža – Red Naomi – 70cm – červená – hlavička XL (pestovateľ Marjorland alebo ekvivalent) </t>
  </si>
  <si>
    <t>Ruža Avalanche – 70cm – biela – hlavičkaXL- 33 alebo ekvivalent</t>
  </si>
  <si>
    <t xml:space="preserve">Ruža Columbia TESSA – 70cm – rôzne farby   podĺa výberu                                                                                                                     </t>
  </si>
  <si>
    <t>Chryzantéma Kennedy alebo Chic – 70cm – biela – 85g</t>
  </si>
  <si>
    <t xml:space="preserve">Gypsophila -Perfecta – 70cm – 40g                                                                                                                                                                </t>
  </si>
  <si>
    <t xml:space="preserve">Rumora/ Ledervaren  /– 45 – 50 cm – vákuovo balená   guatemala,   krabica  -  12ks, 12  samostatných balíkov                                                                                                                                </t>
  </si>
  <si>
    <t xml:space="preserve">Phoenix/Roebelenii leaf/  –60 cm - L6 – vákuovo balený, krabica-    200 ks,  20 samostatných balíkov                                                                                                                                                            </t>
  </si>
  <si>
    <t>Fixná čiastka - nemenná čiastka na dodávky doplnkového sortimentu v zmysle cenníka dodávateľa, podľa aktuálnej potreby</t>
  </si>
  <si>
    <t>Príloha č 1.1.   Kvety 5/2022 na obdobie od 11.5. do 30.7.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</si>
</sst>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0" fillId="0" borderId="3" xfId="0" applyBorder="1"/>
    <xf numFmtId="0" fontId="0" fillId="0" borderId="0" xfId="0" applyBorder="1"/>
    <xf numFmtId="0" fontId="0" fillId="4" borderId="3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vertical="center"/>
    </xf>
    <xf numFmtId="0" fontId="0" fillId="0" borderId="3" xfId="0" applyFont="1" applyBorder="1"/>
    <xf numFmtId="0" fontId="0" fillId="4" borderId="0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0" borderId="0" xfId="0" applyFont="1"/>
    <xf numFmtId="0" fontId="1" fillId="0" borderId="3" xfId="0" applyFont="1" applyBorder="1"/>
    <xf numFmtId="164" fontId="2" fillId="4" borderId="3" xfId="1" applyFont="1" applyFill="1" applyBorder="1" applyAlignment="1">
      <alignment vertical="center" wrapText="1"/>
    </xf>
    <xf numFmtId="164" fontId="0" fillId="0" borderId="0" xfId="1" applyFont="1"/>
    <xf numFmtId="43" fontId="0" fillId="3" borderId="3" xfId="0" applyNumberFormat="1" applyFill="1" applyBorder="1"/>
    <xf numFmtId="43" fontId="0" fillId="0" borderId="0" xfId="0" applyNumberFormat="1"/>
    <xf numFmtId="0" fontId="1" fillId="3" borderId="4" xfId="0" applyFont="1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FE969D"/>
      <color rgb="FFF7B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E9" sqref="E9"/>
    </sheetView>
  </sheetViews>
  <sheetFormatPr defaultRowHeight="15" x14ac:dyDescent="0.25"/>
  <cols>
    <col min="1" max="1" width="4.28515625" customWidth="1"/>
    <col min="2" max="2" width="96.28515625" customWidth="1"/>
    <col min="3" max="3" width="9.28515625" customWidth="1"/>
    <col min="4" max="4" width="10.28515625" customWidth="1"/>
    <col min="5" max="5" width="12.5703125" customWidth="1"/>
    <col min="6" max="6" width="17.28515625" customWidth="1"/>
    <col min="7" max="7" width="19.7109375" customWidth="1"/>
    <col min="8" max="8" width="20.140625" customWidth="1"/>
    <col min="9" max="9" width="19.42578125" customWidth="1"/>
    <col min="10" max="10" width="19.140625" bestFit="1" customWidth="1"/>
  </cols>
  <sheetData>
    <row r="1" spans="1:7" x14ac:dyDescent="0.25">
      <c r="A1" s="1" t="s">
        <v>32</v>
      </c>
      <c r="B1" s="1"/>
      <c r="C1" s="1"/>
    </row>
    <row r="2" spans="1:7" thickBot="1" x14ac:dyDescent="0.35"/>
    <row r="3" spans="1:7" ht="45" x14ac:dyDescent="0.25">
      <c r="A3" s="2" t="s">
        <v>4</v>
      </c>
      <c r="B3" s="3" t="s">
        <v>20</v>
      </c>
      <c r="C3" s="4" t="s">
        <v>2</v>
      </c>
      <c r="D3" s="4" t="s">
        <v>11</v>
      </c>
      <c r="E3" s="5" t="s">
        <v>0</v>
      </c>
      <c r="F3" s="5" t="s">
        <v>1</v>
      </c>
      <c r="G3" s="2" t="s">
        <v>3</v>
      </c>
    </row>
    <row r="4" spans="1:7" x14ac:dyDescent="0.25">
      <c r="A4" s="9">
        <v>1</v>
      </c>
      <c r="B4" s="10" t="s">
        <v>21</v>
      </c>
      <c r="C4" s="9" t="s">
        <v>5</v>
      </c>
      <c r="D4" s="9">
        <v>300</v>
      </c>
      <c r="E4" s="6">
        <v>2.69</v>
      </c>
      <c r="F4" s="6">
        <f>D4*E4</f>
        <v>807</v>
      </c>
      <c r="G4" s="9" t="s">
        <v>17</v>
      </c>
    </row>
    <row r="5" spans="1:7" x14ac:dyDescent="0.25">
      <c r="A5" s="9">
        <v>2</v>
      </c>
      <c r="B5" s="10" t="s">
        <v>24</v>
      </c>
      <c r="C5" s="9" t="s">
        <v>5</v>
      </c>
      <c r="D5" s="9">
        <v>2200</v>
      </c>
      <c r="E5" s="6">
        <v>1.69</v>
      </c>
      <c r="F5" s="6">
        <f t="shared" ref="F5:F20" si="0">D5*E5</f>
        <v>3718</v>
      </c>
      <c r="G5" s="9" t="s">
        <v>17</v>
      </c>
    </row>
    <row r="6" spans="1:7" x14ac:dyDescent="0.25">
      <c r="A6" s="9">
        <v>3</v>
      </c>
      <c r="B6" s="10" t="s">
        <v>25</v>
      </c>
      <c r="C6" s="9" t="s">
        <v>5</v>
      </c>
      <c r="D6" s="9">
        <v>1500</v>
      </c>
      <c r="E6" s="6">
        <v>1.29</v>
      </c>
      <c r="F6" s="6">
        <f t="shared" si="0"/>
        <v>1935</v>
      </c>
      <c r="G6" s="9" t="s">
        <v>17</v>
      </c>
    </row>
    <row r="7" spans="1:7" x14ac:dyDescent="0.25">
      <c r="A7" s="9">
        <v>4</v>
      </c>
      <c r="B7" s="10" t="s">
        <v>26</v>
      </c>
      <c r="C7" s="9" t="s">
        <v>5</v>
      </c>
      <c r="D7" s="9">
        <v>2000</v>
      </c>
      <c r="E7" s="6">
        <v>1.1000000000000001</v>
      </c>
      <c r="F7" s="6">
        <f t="shared" si="0"/>
        <v>2200</v>
      </c>
      <c r="G7" s="9" t="s">
        <v>17</v>
      </c>
    </row>
    <row r="8" spans="1:7" x14ac:dyDescent="0.25">
      <c r="A8" s="9">
        <v>5</v>
      </c>
      <c r="B8" s="10" t="s">
        <v>27</v>
      </c>
      <c r="C8" s="9" t="s">
        <v>5</v>
      </c>
      <c r="D8" s="9">
        <v>400</v>
      </c>
      <c r="E8" s="6">
        <v>0.79</v>
      </c>
      <c r="F8" s="6">
        <f t="shared" si="0"/>
        <v>316</v>
      </c>
      <c r="G8" s="9" t="s">
        <v>17</v>
      </c>
    </row>
    <row r="9" spans="1:7" x14ac:dyDescent="0.25">
      <c r="A9" s="9">
        <v>6</v>
      </c>
      <c r="B9" s="11" t="s">
        <v>6</v>
      </c>
      <c r="C9" s="9" t="s">
        <v>5</v>
      </c>
      <c r="D9" s="11">
        <v>400</v>
      </c>
      <c r="E9" s="15">
        <v>0.79</v>
      </c>
      <c r="F9" s="6">
        <f t="shared" si="0"/>
        <v>316</v>
      </c>
      <c r="G9" s="9" t="s">
        <v>17</v>
      </c>
    </row>
    <row r="10" spans="1:7" x14ac:dyDescent="0.25">
      <c r="A10" s="9">
        <v>7</v>
      </c>
      <c r="B10" s="11" t="s">
        <v>8</v>
      </c>
      <c r="C10" s="9" t="s">
        <v>5</v>
      </c>
      <c r="D10" s="11">
        <v>3000</v>
      </c>
      <c r="E10" s="15">
        <v>0.39</v>
      </c>
      <c r="F10" s="6">
        <f t="shared" si="0"/>
        <v>1170</v>
      </c>
      <c r="G10" s="9" t="s">
        <v>17</v>
      </c>
    </row>
    <row r="11" spans="1:7" x14ac:dyDescent="0.25">
      <c r="A11" s="9">
        <v>8</v>
      </c>
      <c r="B11" s="14" t="s">
        <v>7</v>
      </c>
      <c r="C11" s="9" t="s">
        <v>5</v>
      </c>
      <c r="D11" s="11">
        <v>1500</v>
      </c>
      <c r="E11" s="15">
        <v>0.39</v>
      </c>
      <c r="F11" s="6">
        <f t="shared" si="0"/>
        <v>585</v>
      </c>
      <c r="G11" s="9" t="s">
        <v>17</v>
      </c>
    </row>
    <row r="12" spans="1:7" x14ac:dyDescent="0.25">
      <c r="A12" s="9">
        <v>9</v>
      </c>
      <c r="B12" s="11" t="s">
        <v>9</v>
      </c>
      <c r="C12" s="9" t="s">
        <v>5</v>
      </c>
      <c r="D12" s="11">
        <v>300</v>
      </c>
      <c r="E12" s="15">
        <v>0.39</v>
      </c>
      <c r="F12" s="6">
        <f t="shared" si="0"/>
        <v>117</v>
      </c>
      <c r="G12" s="7" t="s">
        <v>18</v>
      </c>
    </row>
    <row r="13" spans="1:7" x14ac:dyDescent="0.25">
      <c r="A13" s="9">
        <v>10</v>
      </c>
      <c r="B13" s="13" t="s">
        <v>10</v>
      </c>
      <c r="C13" s="9" t="s">
        <v>5</v>
      </c>
      <c r="D13" s="7">
        <v>300</v>
      </c>
      <c r="E13" s="15">
        <v>0.39</v>
      </c>
      <c r="F13" s="6">
        <f t="shared" si="0"/>
        <v>117</v>
      </c>
      <c r="G13" s="7" t="s">
        <v>18</v>
      </c>
    </row>
    <row r="14" spans="1:7" x14ac:dyDescent="0.25">
      <c r="A14" s="9">
        <v>11</v>
      </c>
      <c r="B14" s="11" t="s">
        <v>12</v>
      </c>
      <c r="C14" s="9" t="s">
        <v>5</v>
      </c>
      <c r="D14" s="7">
        <v>300</v>
      </c>
      <c r="E14" s="15">
        <v>0.39</v>
      </c>
      <c r="F14" s="6">
        <f t="shared" si="0"/>
        <v>117</v>
      </c>
      <c r="G14" s="7" t="s">
        <v>18</v>
      </c>
    </row>
    <row r="15" spans="1:7" x14ac:dyDescent="0.25">
      <c r="A15" s="9">
        <v>12</v>
      </c>
      <c r="B15" s="11" t="s">
        <v>13</v>
      </c>
      <c r="C15" s="9" t="s">
        <v>5</v>
      </c>
      <c r="D15" s="7">
        <v>300</v>
      </c>
      <c r="E15" s="15">
        <v>0.39</v>
      </c>
      <c r="F15" s="6">
        <f t="shared" si="0"/>
        <v>117</v>
      </c>
      <c r="G15" s="7" t="s">
        <v>18</v>
      </c>
    </row>
    <row r="16" spans="1:7" x14ac:dyDescent="0.25">
      <c r="A16" s="9">
        <v>13</v>
      </c>
      <c r="B16" s="11" t="s">
        <v>14</v>
      </c>
      <c r="C16" s="9" t="s">
        <v>5</v>
      </c>
      <c r="D16" s="7">
        <v>300</v>
      </c>
      <c r="E16" s="15">
        <v>0.39</v>
      </c>
      <c r="F16" s="6">
        <f t="shared" si="0"/>
        <v>117</v>
      </c>
      <c r="G16" s="7" t="s">
        <v>18</v>
      </c>
    </row>
    <row r="17" spans="1:7" x14ac:dyDescent="0.25">
      <c r="A17" s="9">
        <v>14</v>
      </c>
      <c r="B17" s="11" t="s">
        <v>28</v>
      </c>
      <c r="C17" s="9" t="s">
        <v>5</v>
      </c>
      <c r="D17" s="7">
        <v>2000</v>
      </c>
      <c r="E17" s="15">
        <v>1.0900000000000001</v>
      </c>
      <c r="F17" s="6">
        <f t="shared" si="0"/>
        <v>2180</v>
      </c>
      <c r="G17" s="7" t="s">
        <v>17</v>
      </c>
    </row>
    <row r="18" spans="1:7" x14ac:dyDescent="0.25">
      <c r="A18" s="9">
        <v>15</v>
      </c>
      <c r="B18" s="11" t="s">
        <v>22</v>
      </c>
      <c r="C18" s="9" t="s">
        <v>5</v>
      </c>
      <c r="D18" s="7">
        <v>200</v>
      </c>
      <c r="E18" s="15">
        <v>1.99</v>
      </c>
      <c r="F18" s="6">
        <f t="shared" si="0"/>
        <v>398</v>
      </c>
      <c r="G18" s="7" t="s">
        <v>17</v>
      </c>
    </row>
    <row r="19" spans="1:7" x14ac:dyDescent="0.25">
      <c r="A19" s="9">
        <v>16</v>
      </c>
      <c r="B19" s="11" t="s">
        <v>15</v>
      </c>
      <c r="C19" s="9" t="s">
        <v>5</v>
      </c>
      <c r="D19" s="7">
        <v>300</v>
      </c>
      <c r="E19" s="15">
        <v>1.89</v>
      </c>
      <c r="F19" s="6">
        <f t="shared" si="0"/>
        <v>567</v>
      </c>
      <c r="G19" s="7" t="s">
        <v>17</v>
      </c>
    </row>
    <row r="20" spans="1:7" x14ac:dyDescent="0.25">
      <c r="A20" s="9">
        <v>17</v>
      </c>
      <c r="B20" s="11" t="s">
        <v>23</v>
      </c>
      <c r="C20" s="9" t="s">
        <v>5</v>
      </c>
      <c r="D20" s="7">
        <v>300</v>
      </c>
      <c r="E20" s="15">
        <v>0.89</v>
      </c>
      <c r="F20" s="6">
        <f t="shared" si="0"/>
        <v>267</v>
      </c>
      <c r="G20" s="7" t="s">
        <v>17</v>
      </c>
    </row>
    <row r="21" spans="1:7" x14ac:dyDescent="0.25">
      <c r="A21" s="9">
        <v>18</v>
      </c>
      <c r="B21" s="11" t="s">
        <v>29</v>
      </c>
      <c r="C21" s="9" t="s">
        <v>5</v>
      </c>
      <c r="D21" s="7">
        <v>25</v>
      </c>
      <c r="E21" s="15">
        <v>48</v>
      </c>
      <c r="F21" s="6">
        <f>D21*E21</f>
        <v>1200</v>
      </c>
      <c r="G21" s="7" t="s">
        <v>19</v>
      </c>
    </row>
    <row r="22" spans="1:7" x14ac:dyDescent="0.25">
      <c r="A22" s="9">
        <v>19</v>
      </c>
      <c r="B22" s="11" t="s">
        <v>30</v>
      </c>
      <c r="C22" s="9" t="s">
        <v>5</v>
      </c>
      <c r="D22" s="7">
        <v>25</v>
      </c>
      <c r="E22" s="15">
        <v>26</v>
      </c>
      <c r="F22" s="6">
        <f>D22*E22</f>
        <v>650</v>
      </c>
      <c r="G22" s="7" t="s">
        <v>19</v>
      </c>
    </row>
    <row r="23" spans="1:7" x14ac:dyDescent="0.25">
      <c r="A23" s="9">
        <v>20</v>
      </c>
      <c r="B23" s="23" t="s">
        <v>31</v>
      </c>
      <c r="C23" s="24"/>
      <c r="D23" s="24"/>
      <c r="E23" s="25"/>
      <c r="F23" s="16">
        <v>3500</v>
      </c>
      <c r="G23" s="7"/>
    </row>
    <row r="24" spans="1:7" x14ac:dyDescent="0.25">
      <c r="A24" s="12"/>
      <c r="B24" s="20" t="s">
        <v>16</v>
      </c>
      <c r="C24" s="21"/>
      <c r="D24" s="21"/>
      <c r="E24" s="22"/>
      <c r="F24" s="18">
        <f>SUM(F4:F22)</f>
        <v>16894</v>
      </c>
      <c r="G24" s="8"/>
    </row>
    <row r="25" spans="1:7" x14ac:dyDescent="0.25">
      <c r="F25" s="19">
        <f>F24+F23</f>
        <v>20394</v>
      </c>
    </row>
    <row r="27" spans="1:7" ht="14.45" x14ac:dyDescent="0.3">
      <c r="F27" s="17"/>
    </row>
    <row r="29" spans="1:7" ht="14.45" x14ac:dyDescent="0.3">
      <c r="F29" s="17"/>
    </row>
  </sheetData>
  <mergeCells count="2">
    <mergeCell ref="B24:E24"/>
    <mergeCell ref="B23:E2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živé kvety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prijem</cp:lastModifiedBy>
  <cp:lastPrinted>2022-05-04T10:52:00Z</cp:lastPrinted>
  <dcterms:created xsi:type="dcterms:W3CDTF">2021-12-22T09:45:35Z</dcterms:created>
  <dcterms:modified xsi:type="dcterms:W3CDTF">2022-05-12T09:16:03Z</dcterms:modified>
</cp:coreProperties>
</file>